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US - SNEAKERS" sheetId="3" r:id="rId1"/>
    <sheet name="--" sheetId="2" r:id="rId2"/>
  </sheets>
  <definedNames>
    <definedName name="_xlnm._FilterDatabase" localSheetId="1" hidden="1">'--'!$A$4:$J$4</definedName>
    <definedName name="_xlnm._FilterDatabase" localSheetId="0" hidden="1">'US - SNEAKERS'!$A$3:$J$3</definedName>
    <definedName name="_xlnm.Print_Area" localSheetId="1">'--'!$A$1:$L$10</definedName>
    <definedName name="_xlnm.Print_Area" localSheetId="0">'US - SNEAKERS'!$A$1:$P$22</definedName>
    <definedName name="_xlnm.Print_Titles" localSheetId="1">'--'!$4:$4</definedName>
    <definedName name="_xlnm.Print_Titles" localSheetId="0">'US - SNEAKERS'!$3:$3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3" l="1"/>
  <c r="J20" i="3"/>
  <c r="J22" i="3" s="1"/>
  <c r="J19" i="3"/>
  <c r="J18" i="3"/>
  <c r="J17" i="3"/>
  <c r="J16" i="3"/>
  <c r="J12" i="3"/>
  <c r="J6" i="3"/>
  <c r="J7" i="3"/>
  <c r="J8" i="3"/>
  <c r="J9" i="3"/>
  <c r="J10" i="3"/>
  <c r="J11" i="3"/>
  <c r="J13" i="3"/>
  <c r="J14" i="3"/>
  <c r="J15" i="3"/>
  <c r="L1" i="2"/>
  <c r="J1" i="2"/>
</calcChain>
</file>

<file path=xl/sharedStrings.xml><?xml version="1.0" encoding="utf-8"?>
<sst xmlns="http://schemas.openxmlformats.org/spreadsheetml/2006/main" count="70" uniqueCount="45">
  <si>
    <t>ARTICLE</t>
  </si>
  <si>
    <t>CORRECT ARTICLE</t>
  </si>
  <si>
    <t>DESCRIPTION</t>
  </si>
  <si>
    <t>COLOR</t>
  </si>
  <si>
    <t>ASS</t>
  </si>
  <si>
    <t>PAIRS X BOX</t>
  </si>
  <si>
    <t>BOX</t>
  </si>
  <si>
    <t>TJX QTY</t>
  </si>
  <si>
    <t>PRICE FOB</t>
  </si>
  <si>
    <t>TOTAL</t>
  </si>
  <si>
    <t>SIZE RATIO</t>
  </si>
  <si>
    <t>WHOLESALE PRICE</t>
  </si>
  <si>
    <t>RETAIL PRICE</t>
  </si>
  <si>
    <t>RIMUOVERE CATENA DECO.</t>
  </si>
  <si>
    <t>RIMUOVERE CINTURINO
E CATENA DECO.</t>
  </si>
  <si>
    <t>MAN</t>
  </si>
  <si>
    <t>GREEN</t>
  </si>
  <si>
    <t>GREY</t>
  </si>
  <si>
    <t>NAVY</t>
  </si>
  <si>
    <t>BLACK</t>
  </si>
  <si>
    <t>40-45</t>
  </si>
  <si>
    <t>CODE</t>
  </si>
  <si>
    <t xml:space="preserve">W26 133 US 4520 </t>
  </si>
  <si>
    <t>ASSORTMENTS</t>
  </si>
  <si>
    <t>QTY</t>
  </si>
  <si>
    <t>TOTAL PAIRS:</t>
  </si>
  <si>
    <t xml:space="preserve">NOTE 
</t>
  </si>
  <si>
    <t>40/45</t>
  </si>
  <si>
    <t>RETAIL</t>
  </si>
  <si>
    <t xml:space="preserve"> Ass: 1/40 2/41 3/42 3/43 2/44 1/45</t>
  </si>
  <si>
    <t xml:space="preserve">             US 4727</t>
  </si>
  <si>
    <t>US 4641</t>
  </si>
  <si>
    <t>US4642</t>
  </si>
  <si>
    <t>BEIGE</t>
  </si>
  <si>
    <t>WHITE/BLACK</t>
  </si>
  <si>
    <t>US 4643</t>
  </si>
  <si>
    <t>WHIT/NAVY</t>
  </si>
  <si>
    <t>MULTY</t>
  </si>
  <si>
    <t>WHITE</t>
  </si>
  <si>
    <t>MILITARY</t>
  </si>
  <si>
    <t>US 4531</t>
  </si>
  <si>
    <t>BROWN</t>
  </si>
  <si>
    <t>US 6365</t>
  </si>
  <si>
    <t>US 6366</t>
  </si>
  <si>
    <t>US Golf Club 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</si>
</sst>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€&quot;_-;\-* #,##0.00\ &quot;€&quot;_-;_-* &quot;-&quot;??\ &quot;€&quot;_-;_-@_-"/>
    <numFmt numFmtId="164" formatCode="_-* #,##0.00_-;\-* #,##0.00_-;_-* &quot;-&quot;??_-;_-@_-"/>
    <numFmt numFmtId="165" formatCode="_(* #,##0.00_);_(* \(#,##0.00\);_(* &quot;-&quot;??_);_(@_)"/>
    <numFmt numFmtId="166" formatCode="_-* #,##0_-;\-* #,##0_-;_-* &quot;-&quot;??_-;_-@_-"/>
    <numFmt numFmtId="167" formatCode="_-[$$-409]* #,##0.00_ ;_-[$$-409]* \-#,##0.00\ ;_-[$$-409]* &quot;-&quot;??_ ;_-@_ "/>
    <numFmt numFmtId="168" formatCode="_-* #,##0.00\ [$€-410]_-;\-* #,##0.00\ [$€-410]_-;_-* &quot;-&quot;??\ [$€-410]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4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name val="Arial"/>
      <family val="2"/>
    </font>
    <font>
      <b/>
      <sz val="28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0" fontId="2" fillId="2" borderId="1" applyNumberFormat="0" applyAlignment="0" applyProtection="0"/>
    <xf numFmtId="0" fontId="1" fillId="0" borderId="0"/>
    <xf numFmtId="164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66" fontId="3" fillId="0" borderId="0" xfId="1" applyNumberFormat="1" applyFont="1"/>
    <xf numFmtId="167" fontId="3" fillId="0" borderId="0" xfId="1" applyNumberFormat="1" applyFont="1"/>
    <xf numFmtId="0" fontId="4" fillId="0" borderId="0" xfId="0" applyFont="1"/>
    <xf numFmtId="0" fontId="5" fillId="0" borderId="0" xfId="0" applyFont="1"/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7" fontId="3" fillId="0" borderId="2" xfId="0" applyNumberFormat="1" applyFont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68" fontId="10" fillId="0" borderId="2" xfId="0" applyNumberFormat="1" applyFont="1" applyBorder="1" applyAlignment="1">
      <alignment horizontal="left" vertical="top" wrapText="1"/>
    </xf>
    <xf numFmtId="0" fontId="12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3" fillId="4" borderId="0" xfId="0" applyFont="1" applyFill="1"/>
    <xf numFmtId="0" fontId="3" fillId="0" borderId="2" xfId="0" applyFont="1" applyBorder="1"/>
    <xf numFmtId="0" fontId="4" fillId="0" borderId="2" xfId="0" applyFont="1" applyBorder="1"/>
    <xf numFmtId="0" fontId="11" fillId="0" borderId="2" xfId="0" applyFont="1" applyBorder="1"/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center" vertical="top" wrapText="1"/>
    </xf>
    <xf numFmtId="167" fontId="6" fillId="0" borderId="2" xfId="0" applyNumberFormat="1" applyFont="1" applyBorder="1" applyAlignment="1">
      <alignment horizontal="center" vertical="center"/>
    </xf>
    <xf numFmtId="168" fontId="17" fillId="0" borderId="2" xfId="0" applyNumberFormat="1" applyFont="1" applyBorder="1" applyAlignment="1">
      <alignment horizontal="left" vertical="top" wrapText="1"/>
    </xf>
    <xf numFmtId="168" fontId="5" fillId="0" borderId="2" xfId="0" applyNumberFormat="1" applyFont="1" applyBorder="1" applyAlignment="1">
      <alignment horizontal="left" vertical="top"/>
    </xf>
    <xf numFmtId="0" fontId="5" fillId="0" borderId="2" xfId="0" applyFont="1" applyBorder="1" applyAlignment="1">
      <alignment horizontal="center" vertical="center"/>
    </xf>
    <xf numFmtId="168" fontId="8" fillId="0" borderId="2" xfId="7" applyNumberFormat="1" applyFont="1" applyBorder="1" applyAlignment="1">
      <alignment horizontal="center" vertical="center" wrapText="1"/>
    </xf>
    <xf numFmtId="168" fontId="6" fillId="0" borderId="2" xfId="7" applyNumberFormat="1" applyFont="1" applyBorder="1" applyAlignment="1">
      <alignment horizontal="center" vertical="center"/>
    </xf>
    <xf numFmtId="168" fontId="6" fillId="0" borderId="7" xfId="7" applyNumberFormat="1" applyFont="1" applyBorder="1" applyAlignment="1">
      <alignment vertical="center"/>
    </xf>
    <xf numFmtId="168" fontId="3" fillId="0" borderId="0" xfId="7" applyNumberFormat="1" applyFont="1"/>
    <xf numFmtId="168" fontId="15" fillId="0" borderId="0" xfId="7" applyNumberFormat="1" applyFont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1" fontId="16" fillId="0" borderId="12" xfId="0" applyNumberFormat="1" applyFont="1" applyBorder="1"/>
    <xf numFmtId="168" fontId="6" fillId="0" borderId="2" xfId="7" applyNumberFormat="1" applyFont="1" applyBorder="1" applyAlignment="1">
      <alignment vertical="center"/>
    </xf>
    <xf numFmtId="168" fontId="6" fillId="0" borderId="2" xfId="7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7" fontId="6" fillId="0" borderId="2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67" fontId="6" fillId="0" borderId="7" xfId="0" applyNumberFormat="1" applyFont="1" applyBorder="1" applyAlignment="1">
      <alignment horizontal="center" vertical="center"/>
    </xf>
    <xf numFmtId="167" fontId="6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68" fontId="3" fillId="0" borderId="7" xfId="7" applyNumberFormat="1" applyFont="1" applyBorder="1" applyAlignment="1">
      <alignment horizontal="center"/>
    </xf>
    <xf numFmtId="168" fontId="3" fillId="0" borderId="3" xfId="7" applyNumberFormat="1" applyFont="1" applyBorder="1" applyAlignment="1">
      <alignment horizontal="center"/>
    </xf>
    <xf numFmtId="167" fontId="6" fillId="0" borderId="4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8" fontId="6" fillId="0" borderId="7" xfId="7" applyNumberFormat="1" applyFont="1" applyBorder="1" applyAlignment="1">
      <alignment horizontal="center" vertical="center"/>
    </xf>
    <xf numFmtId="168" fontId="6" fillId="0" borderId="4" xfId="7" applyNumberFormat="1" applyFont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166" fontId="5" fillId="3" borderId="5" xfId="1" applyNumberFormat="1" applyFont="1" applyFill="1" applyBorder="1" applyAlignment="1">
      <alignment horizontal="center"/>
    </xf>
    <xf numFmtId="0" fontId="15" fillId="0" borderId="0" xfId="0" applyFont="1" applyAlignment="1">
      <alignment horizontal="left" vertical="top" wrapText="1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</cellXfs>
  <cellStyles count="8">
    <cellStyle name="Check Cell" xfId="2" builtinId="23"/>
    <cellStyle name="Comma" xfId="1" builtinId="3"/>
    <cellStyle name="Comma 2" xfId="6"/>
    <cellStyle name="Currency" xfId="7" builtinId="4"/>
    <cellStyle name="Migliaia 2" xfId="4"/>
    <cellStyle name="Normal" xfId="0" builtinId="0"/>
    <cellStyle name="Normal 2" xfId="3"/>
    <cellStyle name="Percent 2" xfId="5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2.wdp"/><Relationship Id="rId13" Type="http://schemas.openxmlformats.org/officeDocument/2006/relationships/image" Target="../media/image11.jpeg"/><Relationship Id="rId18" Type="http://schemas.openxmlformats.org/officeDocument/2006/relationships/image" Target="../media/image16.png"/><Relationship Id="rId3" Type="http://schemas.openxmlformats.org/officeDocument/2006/relationships/image" Target="../media/image3.jpeg"/><Relationship Id="rId21" Type="http://schemas.openxmlformats.org/officeDocument/2006/relationships/image" Target="../media/image19.png"/><Relationship Id="rId7" Type="http://schemas.openxmlformats.org/officeDocument/2006/relationships/image" Target="../media/image6.png"/><Relationship Id="rId12" Type="http://schemas.openxmlformats.org/officeDocument/2006/relationships/image" Target="../media/image10.jpeg"/><Relationship Id="rId17" Type="http://schemas.openxmlformats.org/officeDocument/2006/relationships/image" Target="../media/image15.png"/><Relationship Id="rId2" Type="http://schemas.openxmlformats.org/officeDocument/2006/relationships/image" Target="../media/image2.jpeg"/><Relationship Id="rId16" Type="http://schemas.openxmlformats.org/officeDocument/2006/relationships/image" Target="../media/image14.png"/><Relationship Id="rId20" Type="http://schemas.openxmlformats.org/officeDocument/2006/relationships/image" Target="../media/image18.emf"/><Relationship Id="rId1" Type="http://schemas.openxmlformats.org/officeDocument/2006/relationships/image" Target="../media/image1.png"/><Relationship Id="rId6" Type="http://schemas.openxmlformats.org/officeDocument/2006/relationships/image" Target="../media/image5.jpeg"/><Relationship Id="rId11" Type="http://schemas.openxmlformats.org/officeDocument/2006/relationships/image" Target="../media/image9.jpeg"/><Relationship Id="rId5" Type="http://schemas.microsoft.com/office/2007/relationships/hdphoto" Target="../media/hdphoto1.wdp"/><Relationship Id="rId15" Type="http://schemas.openxmlformats.org/officeDocument/2006/relationships/image" Target="../media/image13.jpeg"/><Relationship Id="rId10" Type="http://schemas.openxmlformats.org/officeDocument/2006/relationships/image" Target="../media/image8.jpeg"/><Relationship Id="rId19" Type="http://schemas.openxmlformats.org/officeDocument/2006/relationships/image" Target="../media/image17.emf"/><Relationship Id="rId4" Type="http://schemas.openxmlformats.org/officeDocument/2006/relationships/image" Target="../media/image4.png"/><Relationship Id="rId9" Type="http://schemas.openxmlformats.org/officeDocument/2006/relationships/image" Target="../media/image7.jpeg"/><Relationship Id="rId14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71436</xdr:colOff>
      <xdr:row>2</xdr:row>
      <xdr:rowOff>285749</xdr:rowOff>
    </xdr:from>
    <xdr:to>
      <xdr:col>0</xdr:col>
      <xdr:colOff>1730215</xdr:colOff>
      <xdr:row>2</xdr:row>
      <xdr:rowOff>515463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xmlns="" id="{93059AAA-B016-4C13-81C8-A9225D721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1436" y="833437"/>
          <a:ext cx="1654969" cy="220189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119063</xdr:colOff>
      <xdr:row>4</xdr:row>
      <xdr:rowOff>190500</xdr:rowOff>
    </xdr:from>
    <xdr:to>
      <xdr:col>0</xdr:col>
      <xdr:colOff>1964531</xdr:colOff>
      <xdr:row>4</xdr:row>
      <xdr:rowOff>1369989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2FA08B7C-A9F6-4FB1-9D24-1CAB5263CC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19063" y="1750219"/>
          <a:ext cx="1845468" cy="1179489"/>
        </a:xfrm>
        <a:prstGeom prst="rect">
          <a:avLst/>
        </a:prstGeom>
      </xdr:spPr>
    </xdr:pic>
    <xdr:clientData/>
  </xdr:twoCellAnchor>
  <xdr:twoCellAnchor editAs="oneCell">
    <xdr:from>
      <xdr:col>0</xdr:col>
      <xdr:colOff>214313</xdr:colOff>
      <xdr:row>5</xdr:row>
      <xdr:rowOff>166687</xdr:rowOff>
    </xdr:from>
    <xdr:to>
      <xdr:col>0</xdr:col>
      <xdr:colOff>1900341</xdr:colOff>
      <xdr:row>5</xdr:row>
      <xdr:rowOff>1328555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xmlns="" id="{92EFB431-9000-4B93-A5B9-D0232120A3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214313" y="3262312"/>
          <a:ext cx="1686028" cy="1161868"/>
        </a:xfrm>
        <a:prstGeom prst="rect">
          <a:avLst/>
        </a:prstGeom>
      </xdr:spPr>
    </xdr:pic>
    <xdr:clientData/>
  </xdr:twoCellAnchor>
  <xdr:twoCellAnchor editAs="oneCell">
    <xdr:from>
      <xdr:col>0</xdr:col>
      <xdr:colOff>214312</xdr:colOff>
      <xdr:row>6</xdr:row>
      <xdr:rowOff>85559</xdr:rowOff>
    </xdr:from>
    <xdr:to>
      <xdr:col>0</xdr:col>
      <xdr:colOff>2012156</xdr:colOff>
      <xdr:row>6</xdr:row>
      <xdr:rowOff>1337265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xmlns="" id="{02BB32C2-0FC5-4C3D-A8F9-6DD840A85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rightnessContrast bright="20000" contrast="-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14312" y="4717090"/>
          <a:ext cx="1797844" cy="1251706"/>
        </a:xfrm>
        <a:prstGeom prst="rect">
          <a:avLst/>
        </a:prstGeom>
      </xdr:spPr>
    </xdr:pic>
    <xdr:clientData/>
  </xdr:twoCellAnchor>
  <xdr:twoCellAnchor editAs="oneCell">
    <xdr:from>
      <xdr:col>0</xdr:col>
      <xdr:colOff>214312</xdr:colOff>
      <xdr:row>7</xdr:row>
      <xdr:rowOff>190499</xdr:rowOff>
    </xdr:from>
    <xdr:to>
      <xdr:col>0</xdr:col>
      <xdr:colOff>1964337</xdr:colOff>
      <xdr:row>7</xdr:row>
      <xdr:rowOff>1257502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xmlns="" id="{AC5A9360-E007-418F-A144-D2C93DC30E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214312" y="6357937"/>
          <a:ext cx="1750025" cy="1067003"/>
        </a:xfrm>
        <a:prstGeom prst="rect">
          <a:avLst/>
        </a:prstGeom>
      </xdr:spPr>
    </xdr:pic>
    <xdr:clientData/>
  </xdr:twoCellAnchor>
  <xdr:twoCellAnchor editAs="oneCell">
    <xdr:from>
      <xdr:col>0</xdr:col>
      <xdr:colOff>178594</xdr:colOff>
      <xdr:row>8</xdr:row>
      <xdr:rowOff>185601</xdr:rowOff>
    </xdr:from>
    <xdr:to>
      <xdr:col>0</xdr:col>
      <xdr:colOff>1893094</xdr:colOff>
      <xdr:row>8</xdr:row>
      <xdr:rowOff>1328940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xmlns="" id="{6FEEF2E5-1840-448B-B454-1D4F584FA6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78594" y="7888945"/>
          <a:ext cx="1714500" cy="1143339"/>
        </a:xfrm>
        <a:prstGeom prst="rect">
          <a:avLst/>
        </a:prstGeom>
      </xdr:spPr>
    </xdr:pic>
    <xdr:clientData/>
  </xdr:twoCellAnchor>
  <xdr:twoCellAnchor editAs="oneCell">
    <xdr:from>
      <xdr:col>0</xdr:col>
      <xdr:colOff>250032</xdr:colOff>
      <xdr:row>9</xdr:row>
      <xdr:rowOff>357188</xdr:rowOff>
    </xdr:from>
    <xdr:to>
      <xdr:col>0</xdr:col>
      <xdr:colOff>1855675</xdr:colOff>
      <xdr:row>9</xdr:row>
      <xdr:rowOff>1253572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xmlns="" id="{12E16912-A241-408F-9A3E-840BCC9DED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250032" y="9596438"/>
          <a:ext cx="1605643" cy="896384"/>
        </a:xfrm>
        <a:prstGeom prst="rect">
          <a:avLst/>
        </a:prstGeom>
      </xdr:spPr>
    </xdr:pic>
    <xdr:clientData/>
  </xdr:twoCellAnchor>
  <xdr:twoCellAnchor editAs="oneCell">
    <xdr:from>
      <xdr:col>0</xdr:col>
      <xdr:colOff>226218</xdr:colOff>
      <xdr:row>10</xdr:row>
      <xdr:rowOff>297656</xdr:rowOff>
    </xdr:from>
    <xdr:to>
      <xdr:col>0</xdr:col>
      <xdr:colOff>1779328</xdr:colOff>
      <xdr:row>10</xdr:row>
      <xdr:rowOff>1190230</xdr:rowOff>
    </xdr:to>
    <xdr:pic>
      <xdr:nvPicPr>
        <xdr:cNvPr id="16" name="Immagine 15">
          <a:extLst>
            <a:ext uri="{FF2B5EF4-FFF2-40B4-BE49-F238E27FC236}">
              <a16:creationId xmlns:a16="http://schemas.microsoft.com/office/drawing/2014/main" xmlns="" id="{82E6E03D-BB6A-458A-B64C-7F6420F307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226218" y="11072812"/>
          <a:ext cx="1553110" cy="892574"/>
        </a:xfrm>
        <a:prstGeom prst="rect">
          <a:avLst/>
        </a:prstGeom>
      </xdr:spPr>
    </xdr:pic>
    <xdr:clientData/>
  </xdr:twoCellAnchor>
  <xdr:twoCellAnchor editAs="oneCell">
    <xdr:from>
      <xdr:col>0</xdr:col>
      <xdr:colOff>261937</xdr:colOff>
      <xdr:row>11</xdr:row>
      <xdr:rowOff>130968</xdr:rowOff>
    </xdr:from>
    <xdr:to>
      <xdr:col>0</xdr:col>
      <xdr:colOff>1896496</xdr:colOff>
      <xdr:row>11</xdr:row>
      <xdr:rowOff>1191022</xdr:rowOff>
    </xdr:to>
    <xdr:pic>
      <xdr:nvPicPr>
        <xdr:cNvPr id="18" name="Immagine 17">
          <a:extLst>
            <a:ext uri="{FF2B5EF4-FFF2-40B4-BE49-F238E27FC236}">
              <a16:creationId xmlns:a16="http://schemas.microsoft.com/office/drawing/2014/main" xmlns="" id="{CAC5A005-4B86-4D5A-8922-2D269855FA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261937" y="12442031"/>
          <a:ext cx="1634559" cy="1060054"/>
        </a:xfrm>
        <a:prstGeom prst="rect">
          <a:avLst/>
        </a:prstGeom>
      </xdr:spPr>
    </xdr:pic>
    <xdr:clientData/>
  </xdr:twoCellAnchor>
  <xdr:twoCellAnchor editAs="oneCell">
    <xdr:from>
      <xdr:col>0</xdr:col>
      <xdr:colOff>273843</xdr:colOff>
      <xdr:row>12</xdr:row>
      <xdr:rowOff>238124</xdr:rowOff>
    </xdr:from>
    <xdr:to>
      <xdr:col>0</xdr:col>
      <xdr:colOff>1863974</xdr:colOff>
      <xdr:row>12</xdr:row>
      <xdr:rowOff>1339809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xmlns="" id="{1D9B8237-5F1C-4717-B087-1BCA68F2D9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273843" y="14085093"/>
          <a:ext cx="1590131" cy="1101685"/>
        </a:xfrm>
        <a:prstGeom prst="rect">
          <a:avLst/>
        </a:prstGeom>
      </xdr:spPr>
    </xdr:pic>
    <xdr:clientData/>
  </xdr:twoCellAnchor>
  <xdr:twoCellAnchor editAs="oneCell">
    <xdr:from>
      <xdr:col>0</xdr:col>
      <xdr:colOff>214311</xdr:colOff>
      <xdr:row>13</xdr:row>
      <xdr:rowOff>142875</xdr:rowOff>
    </xdr:from>
    <xdr:to>
      <xdr:col>0</xdr:col>
      <xdr:colOff>1914684</xdr:colOff>
      <xdr:row>13</xdr:row>
      <xdr:rowOff>1297780</xdr:rowOff>
    </xdr:to>
    <xdr:pic>
      <xdr:nvPicPr>
        <xdr:cNvPr id="21" name="Immagine 20">
          <a:extLst>
            <a:ext uri="{FF2B5EF4-FFF2-40B4-BE49-F238E27FC236}">
              <a16:creationId xmlns:a16="http://schemas.microsoft.com/office/drawing/2014/main" xmlns="" id="{3C11FBC3-37A6-475D-92A2-414D47ADDF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214311" y="15525750"/>
          <a:ext cx="1700373" cy="1154905"/>
        </a:xfrm>
        <a:prstGeom prst="rect">
          <a:avLst/>
        </a:prstGeom>
      </xdr:spPr>
    </xdr:pic>
    <xdr:clientData/>
  </xdr:twoCellAnchor>
  <xdr:twoCellAnchor editAs="oneCell">
    <xdr:from>
      <xdr:col>0</xdr:col>
      <xdr:colOff>226218</xdr:colOff>
      <xdr:row>14</xdr:row>
      <xdr:rowOff>202406</xdr:rowOff>
    </xdr:from>
    <xdr:to>
      <xdr:col>0</xdr:col>
      <xdr:colOff>1919959</xdr:colOff>
      <xdr:row>14</xdr:row>
      <xdr:rowOff>1285875</xdr:rowOff>
    </xdr:to>
    <xdr:pic>
      <xdr:nvPicPr>
        <xdr:cNvPr id="23" name="Immagine 22">
          <a:extLst>
            <a:ext uri="{FF2B5EF4-FFF2-40B4-BE49-F238E27FC236}">
              <a16:creationId xmlns:a16="http://schemas.microsoft.com/office/drawing/2014/main" xmlns="" id="{0A59FAFA-3155-46B0-AA2D-C205278EA0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226218" y="17121187"/>
          <a:ext cx="1693741" cy="1083469"/>
        </a:xfrm>
        <a:prstGeom prst="rect">
          <a:avLst/>
        </a:prstGeom>
      </xdr:spPr>
    </xdr:pic>
    <xdr:clientData/>
  </xdr:twoCellAnchor>
  <xdr:twoCellAnchor editAs="oneCell">
    <xdr:from>
      <xdr:col>0</xdr:col>
      <xdr:colOff>261938</xdr:colOff>
      <xdr:row>15</xdr:row>
      <xdr:rowOff>416718</xdr:rowOff>
    </xdr:from>
    <xdr:to>
      <xdr:col>0</xdr:col>
      <xdr:colOff>1930372</xdr:colOff>
      <xdr:row>15</xdr:row>
      <xdr:rowOff>1452561</xdr:rowOff>
    </xdr:to>
    <xdr:pic>
      <xdr:nvPicPr>
        <xdr:cNvPr id="24" name="Immagine 23">
          <a:extLst>
            <a:ext uri="{FF2B5EF4-FFF2-40B4-BE49-F238E27FC236}">
              <a16:creationId xmlns:a16="http://schemas.microsoft.com/office/drawing/2014/main" xmlns="" id="{55792C8F-3BD1-468D-A2DD-189BC2CF73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261938" y="18871406"/>
          <a:ext cx="1668434" cy="1035843"/>
        </a:xfrm>
        <a:prstGeom prst="rect">
          <a:avLst/>
        </a:prstGeom>
      </xdr:spPr>
    </xdr:pic>
    <xdr:clientData/>
  </xdr:twoCellAnchor>
  <xdr:twoCellAnchor editAs="oneCell">
    <xdr:from>
      <xdr:col>0</xdr:col>
      <xdr:colOff>166687</xdr:colOff>
      <xdr:row>16</xdr:row>
      <xdr:rowOff>47624</xdr:rowOff>
    </xdr:from>
    <xdr:to>
      <xdr:col>0</xdr:col>
      <xdr:colOff>1982384</xdr:colOff>
      <xdr:row>16</xdr:row>
      <xdr:rowOff>1407093</xdr:rowOff>
    </xdr:to>
    <xdr:pic>
      <xdr:nvPicPr>
        <xdr:cNvPr id="28" name="Immagine 27">
          <a:extLst>
            <a:ext uri="{FF2B5EF4-FFF2-40B4-BE49-F238E27FC236}">
              <a16:creationId xmlns:a16="http://schemas.microsoft.com/office/drawing/2014/main" xmlns="" id="{C61A783D-E18C-4A6A-93A6-2C5089528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66687" y="20038218"/>
          <a:ext cx="1815697" cy="1359469"/>
        </a:xfrm>
        <a:prstGeom prst="rect">
          <a:avLst/>
        </a:prstGeom>
      </xdr:spPr>
    </xdr:pic>
    <xdr:clientData/>
  </xdr:twoCellAnchor>
  <xdr:twoCellAnchor editAs="oneCell">
    <xdr:from>
      <xdr:col>0</xdr:col>
      <xdr:colOff>154782</xdr:colOff>
      <xdr:row>17</xdr:row>
      <xdr:rowOff>47625</xdr:rowOff>
    </xdr:from>
    <xdr:to>
      <xdr:col>0</xdr:col>
      <xdr:colOff>1928813</xdr:colOff>
      <xdr:row>17</xdr:row>
      <xdr:rowOff>1375897</xdr:rowOff>
    </xdr:to>
    <xdr:pic>
      <xdr:nvPicPr>
        <xdr:cNvPr id="29" name="Immagine 28">
          <a:extLst>
            <a:ext uri="{FF2B5EF4-FFF2-40B4-BE49-F238E27FC236}">
              <a16:creationId xmlns:a16="http://schemas.microsoft.com/office/drawing/2014/main" xmlns="" id="{6CA827E2-3776-4C82-9C38-6FCDA3527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54782" y="21574125"/>
          <a:ext cx="1774031" cy="1328272"/>
        </a:xfrm>
        <a:prstGeom prst="rect">
          <a:avLst/>
        </a:prstGeom>
      </xdr:spPr>
    </xdr:pic>
    <xdr:clientData/>
  </xdr:twoCellAnchor>
  <xdr:twoCellAnchor editAs="oneCell">
    <xdr:from>
      <xdr:col>0</xdr:col>
      <xdr:colOff>95251</xdr:colOff>
      <xdr:row>18</xdr:row>
      <xdr:rowOff>59532</xdr:rowOff>
    </xdr:from>
    <xdr:to>
      <xdr:col>0</xdr:col>
      <xdr:colOff>1905000</xdr:colOff>
      <xdr:row>18</xdr:row>
      <xdr:rowOff>1417995</xdr:rowOff>
    </xdr:to>
    <xdr:pic>
      <xdr:nvPicPr>
        <xdr:cNvPr id="30" name="Immagine 29">
          <a:extLst>
            <a:ext uri="{FF2B5EF4-FFF2-40B4-BE49-F238E27FC236}">
              <a16:creationId xmlns:a16="http://schemas.microsoft.com/office/drawing/2014/main" xmlns="" id="{C4F7906E-2971-4614-BC9B-5CCDBA808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95251" y="23121938"/>
          <a:ext cx="1809749" cy="1358463"/>
        </a:xfrm>
        <a:prstGeom prst="rect">
          <a:avLst/>
        </a:prstGeom>
      </xdr:spPr>
    </xdr:pic>
    <xdr:clientData/>
  </xdr:twoCellAnchor>
  <xdr:twoCellAnchor editAs="oneCell">
    <xdr:from>
      <xdr:col>0</xdr:col>
      <xdr:colOff>71438</xdr:colOff>
      <xdr:row>19</xdr:row>
      <xdr:rowOff>89074</xdr:rowOff>
    </xdr:from>
    <xdr:to>
      <xdr:col>0</xdr:col>
      <xdr:colOff>1940718</xdr:colOff>
      <xdr:row>19</xdr:row>
      <xdr:rowOff>1485185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64464FCC-5223-D684-DFFB-52DC29783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8" y="24687387"/>
          <a:ext cx="1869280" cy="1396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142878</xdr:colOff>
      <xdr:row>20</xdr:row>
      <xdr:rowOff>107155</xdr:rowOff>
    </xdr:from>
    <xdr:to>
      <xdr:col>0</xdr:col>
      <xdr:colOff>1940720</xdr:colOff>
      <xdr:row>20</xdr:row>
      <xdr:rowOff>1449348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xmlns="" id="{B713E884-F034-825D-BA3A-193CBB7E7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8" y="26241374"/>
          <a:ext cx="1797842" cy="13421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552449</xdr:colOff>
      <xdr:row>0</xdr:row>
      <xdr:rowOff>104775</xdr:rowOff>
    </xdr:from>
    <xdr:to>
      <xdr:col>4</xdr:col>
      <xdr:colOff>647699</xdr:colOff>
      <xdr:row>2</xdr:row>
      <xdr:rowOff>2381</xdr:rowOff>
    </xdr:to>
    <xdr:pic>
      <xdr:nvPicPr>
        <xdr:cNvPr id="5" name="dimg_ZVaFaqODLaH_7_UP4OeluAU_13" descr="U.S. Golf Club | Shop Online">
          <a:extLst>
            <a:ext uri="{FF2B5EF4-FFF2-40B4-BE49-F238E27FC236}">
              <a16:creationId xmlns:a16="http://schemas.microsoft.com/office/drawing/2014/main" xmlns="" id="{385F098D-4666-4C2F-E287-7E2799CF2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899" y="104775"/>
          <a:ext cx="1857375" cy="1726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zoomScale="80" zoomScaleNormal="80" zoomScaleSheetLayoutView="70" workbookViewId="0">
      <pane ySplit="3" topLeftCell="A4" activePane="bottomLeft" state="frozen"/>
      <selection activeCell="F5" sqref="F5:F6"/>
      <selection pane="bottomLeft" activeCell="Q5" sqref="Q5"/>
    </sheetView>
  </sheetViews>
  <sheetFormatPr defaultColWidth="9.140625" defaultRowHeight="18.75" x14ac:dyDescent="0.3"/>
  <cols>
    <col min="1" max="1" width="30.28515625" style="1" customWidth="1"/>
    <col min="2" max="2" width="25.7109375" style="1" customWidth="1"/>
    <col min="3" max="3" width="12.140625" style="1" hidden="1" customWidth="1"/>
    <col min="4" max="4" width="20" style="1" hidden="1" customWidth="1"/>
    <col min="5" max="5" width="19.7109375" style="2" customWidth="1"/>
    <col min="6" max="6" width="39.7109375" style="1" customWidth="1"/>
    <col min="7" max="7" width="12.140625" style="1" hidden="1" customWidth="1"/>
    <col min="8" max="10" width="10.7109375" style="1" customWidth="1"/>
    <col min="11" max="11" width="15.85546875" style="1" hidden="1" customWidth="1"/>
    <col min="12" max="12" width="23.140625" style="1" hidden="1" customWidth="1"/>
    <col min="13" max="13" width="14.85546875" style="1" hidden="1" customWidth="1"/>
    <col min="14" max="14" width="11.42578125" style="1" hidden="1" customWidth="1"/>
    <col min="15" max="15" width="13" style="39" customWidth="1"/>
    <col min="16" max="16" width="47" style="1" customWidth="1"/>
    <col min="17" max="17" width="67.5703125" style="1" customWidth="1"/>
    <col min="18" max="16384" width="9.140625" style="1"/>
  </cols>
  <sheetData>
    <row r="1" spans="1:17" ht="72" customHeight="1" x14ac:dyDescent="0.3">
      <c r="A1" s="64"/>
      <c r="B1" s="64"/>
      <c r="C1" s="64"/>
      <c r="D1" s="64"/>
      <c r="E1" s="64"/>
      <c r="F1" s="64"/>
      <c r="G1" s="26"/>
      <c r="H1" s="68" t="s">
        <v>44</v>
      </c>
      <c r="I1" s="69"/>
      <c r="J1" s="69"/>
      <c r="K1" s="27"/>
      <c r="L1" s="26"/>
      <c r="M1" s="26"/>
      <c r="N1" s="26"/>
      <c r="O1" s="65"/>
      <c r="P1" s="62"/>
    </row>
    <row r="2" spans="1:17" ht="72" customHeight="1" x14ac:dyDescent="0.5">
      <c r="A2" s="64"/>
      <c r="B2" s="64"/>
      <c r="C2" s="64"/>
      <c r="D2" s="64"/>
      <c r="E2" s="64"/>
      <c r="F2" s="64"/>
      <c r="G2" s="28"/>
      <c r="H2" s="70"/>
      <c r="I2" s="71"/>
      <c r="J2" s="71"/>
      <c r="K2" s="28"/>
      <c r="L2" s="28"/>
      <c r="M2" s="28"/>
      <c r="N2" s="28"/>
      <c r="O2" s="66"/>
      <c r="P2" s="63"/>
      <c r="Q2"/>
    </row>
    <row r="3" spans="1:17" ht="60.95" customHeight="1" x14ac:dyDescent="0.3">
      <c r="A3" s="7"/>
      <c r="B3" s="15" t="s">
        <v>21</v>
      </c>
      <c r="C3" s="9" t="s">
        <v>0</v>
      </c>
      <c r="D3" s="10" t="s">
        <v>2</v>
      </c>
      <c r="E3" s="9" t="s">
        <v>3</v>
      </c>
      <c r="F3" s="9" t="s">
        <v>23</v>
      </c>
      <c r="G3" s="11" t="s">
        <v>5</v>
      </c>
      <c r="H3" s="11" t="s">
        <v>5</v>
      </c>
      <c r="I3" s="12" t="s">
        <v>6</v>
      </c>
      <c r="J3" s="12" t="s">
        <v>24</v>
      </c>
      <c r="K3" s="13" t="s">
        <v>9</v>
      </c>
      <c r="L3" s="10" t="s">
        <v>10</v>
      </c>
      <c r="M3" s="10" t="s">
        <v>11</v>
      </c>
      <c r="N3" s="10" t="s">
        <v>12</v>
      </c>
      <c r="O3" s="36" t="s">
        <v>28</v>
      </c>
      <c r="P3" s="10" t="s">
        <v>26</v>
      </c>
    </row>
    <row r="4" spans="1:17" x14ac:dyDescent="0.3">
      <c r="A4" s="77" t="s">
        <v>15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</row>
    <row r="5" spans="1:17" ht="120.95" customHeight="1" x14ac:dyDescent="0.3">
      <c r="A5" s="14"/>
      <c r="B5" s="47" t="s">
        <v>30</v>
      </c>
      <c r="C5" s="23"/>
      <c r="D5" s="14"/>
      <c r="E5" s="16" t="s">
        <v>18</v>
      </c>
      <c r="F5" s="72" t="s">
        <v>27</v>
      </c>
      <c r="G5" s="17"/>
      <c r="H5" s="17">
        <v>10</v>
      </c>
      <c r="I5" s="14">
        <v>14</v>
      </c>
      <c r="J5" s="35">
        <v>140</v>
      </c>
      <c r="K5" s="59">
        <v>7.3</v>
      </c>
      <c r="L5" s="59">
        <v>7.3</v>
      </c>
      <c r="M5" s="59">
        <v>7.3</v>
      </c>
      <c r="N5" s="59">
        <v>7.3</v>
      </c>
      <c r="O5" s="74">
        <v>65</v>
      </c>
      <c r="P5" s="21"/>
    </row>
    <row r="6" spans="1:17" ht="120.95" customHeight="1" x14ac:dyDescent="0.3">
      <c r="A6" s="14"/>
      <c r="B6" s="48"/>
      <c r="C6" s="23"/>
      <c r="D6" s="14"/>
      <c r="E6" s="16" t="s">
        <v>16</v>
      </c>
      <c r="F6" s="73"/>
      <c r="G6" s="17"/>
      <c r="H6" s="17">
        <v>10</v>
      </c>
      <c r="I6" s="14">
        <v>15</v>
      </c>
      <c r="J6" s="35">
        <f t="shared" ref="J6:J21" si="0">H6*I6</f>
        <v>150</v>
      </c>
      <c r="K6" s="67"/>
      <c r="L6" s="67"/>
      <c r="M6" s="67"/>
      <c r="N6" s="67"/>
      <c r="O6" s="75"/>
      <c r="P6" s="21"/>
    </row>
    <row r="7" spans="1:17" ht="120.95" customHeight="1" x14ac:dyDescent="0.3">
      <c r="A7" s="14"/>
      <c r="B7" s="55" t="s">
        <v>31</v>
      </c>
      <c r="C7" s="24"/>
      <c r="D7" s="14"/>
      <c r="E7" s="16" t="s">
        <v>18</v>
      </c>
      <c r="F7" s="50" t="s">
        <v>27</v>
      </c>
      <c r="G7" s="17"/>
      <c r="H7" s="17">
        <v>10</v>
      </c>
      <c r="I7" s="14">
        <v>11</v>
      </c>
      <c r="J7" s="35">
        <f t="shared" si="0"/>
        <v>110</v>
      </c>
      <c r="K7" s="32">
        <v>6.8</v>
      </c>
      <c r="L7" s="32">
        <v>6.8</v>
      </c>
      <c r="M7" s="32">
        <v>6.8</v>
      </c>
      <c r="N7" s="32">
        <v>6.8</v>
      </c>
      <c r="O7" s="37">
        <v>69</v>
      </c>
      <c r="P7" s="21"/>
    </row>
    <row r="8" spans="1:17" ht="120.95" customHeight="1" x14ac:dyDescent="0.3">
      <c r="A8" s="14"/>
      <c r="B8" s="56"/>
      <c r="C8" s="24"/>
      <c r="D8" s="14"/>
      <c r="E8" s="16" t="s">
        <v>17</v>
      </c>
      <c r="F8" s="51"/>
      <c r="G8" s="17"/>
      <c r="H8" s="17">
        <v>10</v>
      </c>
      <c r="I8" s="14">
        <v>8</v>
      </c>
      <c r="J8" s="35">
        <f t="shared" si="0"/>
        <v>80</v>
      </c>
      <c r="K8" s="59">
        <v>7.6</v>
      </c>
      <c r="L8" s="59">
        <v>7.6</v>
      </c>
      <c r="M8" s="59">
        <v>7.6</v>
      </c>
      <c r="N8" s="59">
        <v>7.6</v>
      </c>
      <c r="O8" s="38">
        <v>69</v>
      </c>
      <c r="P8" s="21"/>
    </row>
    <row r="9" spans="1:17" ht="120.95" customHeight="1" x14ac:dyDescent="0.3">
      <c r="A9" s="14"/>
      <c r="B9" s="57"/>
      <c r="C9" s="24"/>
      <c r="D9" s="14"/>
      <c r="E9" s="16" t="s">
        <v>16</v>
      </c>
      <c r="F9" s="52"/>
      <c r="G9" s="17"/>
      <c r="H9" s="17">
        <v>10</v>
      </c>
      <c r="I9" s="14">
        <v>14</v>
      </c>
      <c r="J9" s="35">
        <f t="shared" si="0"/>
        <v>140</v>
      </c>
      <c r="K9" s="60"/>
      <c r="L9" s="60"/>
      <c r="M9" s="60"/>
      <c r="N9" s="60"/>
      <c r="O9" s="38">
        <v>69</v>
      </c>
      <c r="P9" s="21"/>
    </row>
    <row r="10" spans="1:17" ht="120.95" customHeight="1" x14ac:dyDescent="0.3">
      <c r="A10" s="14"/>
      <c r="B10" s="58" t="s">
        <v>32</v>
      </c>
      <c r="C10" s="24"/>
      <c r="D10" s="14"/>
      <c r="E10" s="16" t="s">
        <v>33</v>
      </c>
      <c r="F10" s="53" t="s">
        <v>27</v>
      </c>
      <c r="G10" s="17"/>
      <c r="H10" s="17">
        <v>10</v>
      </c>
      <c r="I10" s="14">
        <v>17</v>
      </c>
      <c r="J10" s="35">
        <f t="shared" si="0"/>
        <v>170</v>
      </c>
      <c r="K10" s="32">
        <v>7.3</v>
      </c>
      <c r="L10" s="32">
        <v>7.3</v>
      </c>
      <c r="M10" s="32">
        <v>7.3</v>
      </c>
      <c r="N10" s="32">
        <v>7.3</v>
      </c>
      <c r="O10" s="46">
        <v>69</v>
      </c>
      <c r="P10" s="21"/>
    </row>
    <row r="11" spans="1:17" ht="120.95" customHeight="1" x14ac:dyDescent="0.3">
      <c r="A11" s="14"/>
      <c r="B11" s="58"/>
      <c r="C11" s="24"/>
      <c r="D11" s="14"/>
      <c r="E11" s="16" t="s">
        <v>34</v>
      </c>
      <c r="F11" s="53"/>
      <c r="G11" s="17"/>
      <c r="H11" s="17">
        <v>10</v>
      </c>
      <c r="I11" s="14">
        <v>13</v>
      </c>
      <c r="J11" s="35">
        <f t="shared" si="0"/>
        <v>130</v>
      </c>
      <c r="K11" s="54">
        <v>8.3000000000000007</v>
      </c>
      <c r="L11" s="54">
        <v>9.3000000000000007</v>
      </c>
      <c r="M11" s="54">
        <v>10.3</v>
      </c>
      <c r="N11" s="54">
        <v>11.3</v>
      </c>
      <c r="O11" s="46"/>
      <c r="P11" s="21"/>
    </row>
    <row r="12" spans="1:17" ht="120.95" customHeight="1" x14ac:dyDescent="0.3">
      <c r="A12" s="14"/>
      <c r="B12" s="61" t="s">
        <v>35</v>
      </c>
      <c r="C12" s="24"/>
      <c r="D12" s="14"/>
      <c r="E12" s="16" t="s">
        <v>36</v>
      </c>
      <c r="F12" s="53" t="s">
        <v>27</v>
      </c>
      <c r="G12" s="17"/>
      <c r="H12" s="17">
        <v>10</v>
      </c>
      <c r="I12" s="14">
        <v>11</v>
      </c>
      <c r="J12" s="35">
        <f t="shared" si="0"/>
        <v>110</v>
      </c>
      <c r="K12" s="54"/>
      <c r="L12" s="54"/>
      <c r="M12" s="54"/>
      <c r="N12" s="54"/>
      <c r="O12" s="46">
        <v>69</v>
      </c>
      <c r="P12" s="21"/>
    </row>
    <row r="13" spans="1:17" ht="120.95" customHeight="1" x14ac:dyDescent="0.3">
      <c r="A13" s="14"/>
      <c r="B13" s="61"/>
      <c r="C13" s="24"/>
      <c r="D13" s="14"/>
      <c r="E13" s="16" t="s">
        <v>37</v>
      </c>
      <c r="F13" s="53"/>
      <c r="G13" s="17"/>
      <c r="H13" s="17">
        <v>10</v>
      </c>
      <c r="I13" s="14">
        <v>16</v>
      </c>
      <c r="J13" s="35">
        <f t="shared" si="0"/>
        <v>160</v>
      </c>
      <c r="K13" s="54">
        <v>7.3</v>
      </c>
      <c r="L13" s="54">
        <v>7.3</v>
      </c>
      <c r="M13" s="54">
        <v>7.3</v>
      </c>
      <c r="N13" s="54">
        <v>7.3</v>
      </c>
      <c r="O13" s="46"/>
      <c r="P13" s="21"/>
    </row>
    <row r="14" spans="1:17" ht="120.95" customHeight="1" x14ac:dyDescent="0.3">
      <c r="A14" s="14"/>
      <c r="B14" s="47" t="s">
        <v>22</v>
      </c>
      <c r="C14" s="24"/>
      <c r="D14" s="22"/>
      <c r="E14" s="14" t="s">
        <v>18</v>
      </c>
      <c r="F14" s="53" t="s">
        <v>27</v>
      </c>
      <c r="G14" s="17" t="s">
        <v>20</v>
      </c>
      <c r="H14" s="17">
        <v>10</v>
      </c>
      <c r="I14" s="17">
        <v>9</v>
      </c>
      <c r="J14" s="35">
        <f t="shared" si="0"/>
        <v>90</v>
      </c>
      <c r="K14" s="54"/>
      <c r="L14" s="54"/>
      <c r="M14" s="54"/>
      <c r="N14" s="54"/>
      <c r="O14" s="46">
        <v>69</v>
      </c>
      <c r="P14" s="34"/>
      <c r="Q14" s="21"/>
    </row>
    <row r="15" spans="1:17" ht="120.95" customHeight="1" x14ac:dyDescent="0.3">
      <c r="A15" s="14"/>
      <c r="B15" s="48"/>
      <c r="C15" s="24"/>
      <c r="D15" s="14"/>
      <c r="E15" s="16" t="s">
        <v>38</v>
      </c>
      <c r="F15" s="53"/>
      <c r="G15" s="17"/>
      <c r="H15" s="17">
        <v>10</v>
      </c>
      <c r="I15" s="14">
        <v>6</v>
      </c>
      <c r="J15" s="35">
        <f t="shared" si="0"/>
        <v>60</v>
      </c>
      <c r="K15" s="54">
        <v>7.6</v>
      </c>
      <c r="L15" s="54">
        <v>7.6</v>
      </c>
      <c r="M15" s="54">
        <v>7.6</v>
      </c>
      <c r="N15" s="54">
        <v>7.6</v>
      </c>
      <c r="O15" s="46"/>
      <c r="P15" s="33"/>
    </row>
    <row r="16" spans="1:17" ht="120.95" customHeight="1" x14ac:dyDescent="0.3">
      <c r="A16" s="14"/>
      <c r="B16" s="49"/>
      <c r="C16" s="24"/>
      <c r="D16" s="14"/>
      <c r="E16" s="16" t="s">
        <v>39</v>
      </c>
      <c r="F16" s="53"/>
      <c r="G16" s="17"/>
      <c r="H16" s="17">
        <v>10</v>
      </c>
      <c r="I16" s="14">
        <v>5</v>
      </c>
      <c r="J16" s="35">
        <f t="shared" si="0"/>
        <v>50</v>
      </c>
      <c r="K16" s="54"/>
      <c r="L16" s="54"/>
      <c r="M16" s="54"/>
      <c r="N16" s="54"/>
      <c r="O16" s="46"/>
      <c r="P16" s="33"/>
    </row>
    <row r="17" spans="1:20" ht="120.95" customHeight="1" x14ac:dyDescent="0.3">
      <c r="A17" s="14"/>
      <c r="B17" s="58" t="s">
        <v>40</v>
      </c>
      <c r="C17" s="24"/>
      <c r="D17" s="14"/>
      <c r="E17" s="16" t="s">
        <v>33</v>
      </c>
      <c r="F17" s="53" t="s">
        <v>27</v>
      </c>
      <c r="G17" s="17"/>
      <c r="H17" s="17">
        <v>10</v>
      </c>
      <c r="I17" s="14">
        <v>1</v>
      </c>
      <c r="J17" s="35">
        <f t="shared" si="0"/>
        <v>10</v>
      </c>
      <c r="K17" s="54"/>
      <c r="L17" s="54"/>
      <c r="M17" s="54"/>
      <c r="N17" s="54"/>
      <c r="O17" s="46">
        <v>69</v>
      </c>
      <c r="P17" s="33"/>
    </row>
    <row r="18" spans="1:20" ht="120.95" customHeight="1" x14ac:dyDescent="0.3">
      <c r="A18" s="14"/>
      <c r="B18" s="58"/>
      <c r="C18" s="24"/>
      <c r="D18" s="14"/>
      <c r="E18" s="16" t="s">
        <v>18</v>
      </c>
      <c r="F18" s="53"/>
      <c r="G18" s="17"/>
      <c r="H18" s="17">
        <v>10</v>
      </c>
      <c r="I18" s="14">
        <v>2</v>
      </c>
      <c r="J18" s="35">
        <f t="shared" si="0"/>
        <v>20</v>
      </c>
      <c r="K18" s="54"/>
      <c r="L18" s="54"/>
      <c r="M18" s="54"/>
      <c r="N18" s="54"/>
      <c r="O18" s="46"/>
      <c r="P18" s="33"/>
    </row>
    <row r="19" spans="1:20" ht="120.95" customHeight="1" x14ac:dyDescent="0.3">
      <c r="A19" s="14"/>
      <c r="B19" s="58"/>
      <c r="C19" s="24"/>
      <c r="D19" s="14"/>
      <c r="E19" s="16" t="s">
        <v>19</v>
      </c>
      <c r="F19" s="53"/>
      <c r="G19" s="17"/>
      <c r="H19" s="17">
        <v>10</v>
      </c>
      <c r="I19" s="14">
        <v>2</v>
      </c>
      <c r="J19" s="35">
        <f t="shared" si="0"/>
        <v>20</v>
      </c>
      <c r="K19" s="54"/>
      <c r="L19" s="54"/>
      <c r="M19" s="54"/>
      <c r="N19" s="54"/>
      <c r="O19" s="46"/>
      <c r="P19" s="33"/>
    </row>
    <row r="20" spans="1:20" ht="120.95" customHeight="1" x14ac:dyDescent="0.3">
      <c r="A20" s="14"/>
      <c r="B20" s="35" t="s">
        <v>42</v>
      </c>
      <c r="C20" s="24"/>
      <c r="D20" s="14"/>
      <c r="E20" s="16" t="s">
        <v>41</v>
      </c>
      <c r="F20" s="16" t="s">
        <v>27</v>
      </c>
      <c r="G20" s="17"/>
      <c r="H20" s="17">
        <v>10</v>
      </c>
      <c r="I20" s="14">
        <v>3</v>
      </c>
      <c r="J20" s="35">
        <f t="shared" si="0"/>
        <v>30</v>
      </c>
      <c r="K20" s="54"/>
      <c r="L20" s="54"/>
      <c r="M20" s="54"/>
      <c r="N20" s="54"/>
      <c r="O20" s="45">
        <v>75</v>
      </c>
      <c r="P20" s="33"/>
    </row>
    <row r="21" spans="1:20" ht="120.95" customHeight="1" x14ac:dyDescent="0.3">
      <c r="A21" s="14"/>
      <c r="B21" s="35" t="s">
        <v>43</v>
      </c>
      <c r="C21" s="24"/>
      <c r="D21" s="14"/>
      <c r="E21" s="16" t="s">
        <v>19</v>
      </c>
      <c r="F21" s="16" t="s">
        <v>27</v>
      </c>
      <c r="G21" s="17"/>
      <c r="H21" s="17">
        <v>10</v>
      </c>
      <c r="I21" s="14">
        <v>25</v>
      </c>
      <c r="J21" s="35">
        <f t="shared" si="0"/>
        <v>250</v>
      </c>
      <c r="K21" s="54"/>
      <c r="L21" s="54"/>
      <c r="M21" s="54"/>
      <c r="N21" s="54"/>
      <c r="O21" s="45">
        <v>75</v>
      </c>
      <c r="P21" s="21"/>
    </row>
    <row r="22" spans="1:20" ht="21.75" thickBot="1" x14ac:dyDescent="0.4">
      <c r="A22" s="14"/>
      <c r="B22" s="42"/>
      <c r="C22" s="23"/>
      <c r="D22" s="43"/>
      <c r="E22" s="41"/>
      <c r="H22" s="79" t="s">
        <v>25</v>
      </c>
      <c r="I22" s="80"/>
      <c r="J22" s="44">
        <f>SUM(J5:J21)</f>
        <v>1720</v>
      </c>
    </row>
    <row r="25" spans="1:20" s="25" customFormat="1" ht="39.75" customHeight="1" x14ac:dyDescent="0.3">
      <c r="A25" s="76" t="s">
        <v>29</v>
      </c>
      <c r="B25" s="76"/>
      <c r="C25" s="76"/>
      <c r="D25" s="76"/>
      <c r="E25" s="76"/>
      <c r="F25" s="29"/>
      <c r="G25" s="1"/>
      <c r="H25" s="30"/>
      <c r="I25" s="78"/>
      <c r="J25" s="78"/>
      <c r="K25" s="78"/>
      <c r="L25" s="78"/>
      <c r="M25" s="78"/>
      <c r="N25" s="78"/>
      <c r="O25" s="78"/>
      <c r="P25" s="78"/>
      <c r="Q25" s="30"/>
      <c r="R25" s="30"/>
      <c r="S25" s="30"/>
      <c r="T25" s="30"/>
    </row>
    <row r="26" spans="1:20" ht="21" x14ac:dyDescent="0.3">
      <c r="F26" s="29"/>
      <c r="I26" s="31"/>
      <c r="J26" s="31"/>
      <c r="K26" s="31"/>
      <c r="L26" s="31"/>
      <c r="M26" s="31"/>
      <c r="N26" s="31"/>
      <c r="O26" s="40"/>
      <c r="P26" s="31"/>
      <c r="Q26" s="30"/>
      <c r="R26" s="30"/>
      <c r="S26" s="30"/>
      <c r="T26" s="30"/>
    </row>
    <row r="27" spans="1:20" ht="21" x14ac:dyDescent="0.3">
      <c r="F27" s="29"/>
      <c r="H27" s="30"/>
      <c r="I27" s="30"/>
      <c r="J27" s="30"/>
      <c r="K27" s="30"/>
      <c r="P27" s="30"/>
      <c r="Q27" s="30"/>
      <c r="R27" s="30"/>
      <c r="S27" s="30"/>
      <c r="T27" s="30"/>
    </row>
    <row r="28" spans="1:20" ht="21" x14ac:dyDescent="0.3">
      <c r="F28" s="29"/>
      <c r="H28" s="30"/>
      <c r="I28" s="30"/>
      <c r="J28" s="30"/>
      <c r="K28" s="30"/>
      <c r="P28" s="30"/>
      <c r="Q28" s="30"/>
      <c r="R28" s="30"/>
      <c r="S28" s="30"/>
      <c r="T28" s="30"/>
    </row>
    <row r="29" spans="1:20" ht="21" customHeight="1" x14ac:dyDescent="0.3"/>
  </sheetData>
  <autoFilter ref="A3:J3"/>
  <mergeCells count="45">
    <mergeCell ref="A25:E25"/>
    <mergeCell ref="A4:P4"/>
    <mergeCell ref="I25:P25"/>
    <mergeCell ref="M8:M9"/>
    <mergeCell ref="N8:N9"/>
    <mergeCell ref="K13:K14"/>
    <mergeCell ref="L13:L14"/>
    <mergeCell ref="H22:I22"/>
    <mergeCell ref="B17:B19"/>
    <mergeCell ref="F17:F19"/>
    <mergeCell ref="O17:O19"/>
    <mergeCell ref="O10:O11"/>
    <mergeCell ref="O12:O13"/>
    <mergeCell ref="K11:K12"/>
    <mergeCell ref="L11:L12"/>
    <mergeCell ref="P1:P2"/>
    <mergeCell ref="A1:F2"/>
    <mergeCell ref="O1:O2"/>
    <mergeCell ref="K5:K6"/>
    <mergeCell ref="L5:L6"/>
    <mergeCell ref="M5:M6"/>
    <mergeCell ref="N5:N6"/>
    <mergeCell ref="H1:J2"/>
    <mergeCell ref="F5:F6"/>
    <mergeCell ref="B5:B6"/>
    <mergeCell ref="O5:O6"/>
    <mergeCell ref="F10:F11"/>
    <mergeCell ref="K8:K9"/>
    <mergeCell ref="L8:L9"/>
    <mergeCell ref="B12:B13"/>
    <mergeCell ref="F12:F13"/>
    <mergeCell ref="O14:O16"/>
    <mergeCell ref="B14:B16"/>
    <mergeCell ref="F7:F9"/>
    <mergeCell ref="F14:F16"/>
    <mergeCell ref="N15:N21"/>
    <mergeCell ref="M13:M14"/>
    <mergeCell ref="N13:N14"/>
    <mergeCell ref="K15:K21"/>
    <mergeCell ref="L15:L21"/>
    <mergeCell ref="M15:M21"/>
    <mergeCell ref="M11:M12"/>
    <mergeCell ref="N11:N12"/>
    <mergeCell ref="B7:B9"/>
    <mergeCell ref="B10:B11"/>
  </mergeCells>
  <phoneticPr fontId="9" type="noConversion"/>
  <printOptions horizontalCentered="1"/>
  <pageMargins left="0.31496062992125984" right="0.31496062992125984" top="0.35433070866141736" bottom="0.35433070866141736" header="0.31496062992125984" footer="0.11811023622047245"/>
  <pageSetup paperSize="9" scale="65" orientation="landscape" r:id="rId1"/>
  <rowBreaks count="1" manualBreakCount="1">
    <brk id="14" max="1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>
    <pageSetUpPr fitToPage="1"/>
  </sheetPr>
  <dimension ref="A1:P28"/>
  <sheetViews>
    <sheetView zoomScale="80" zoomScaleNormal="80" zoomScaleSheetLayoutView="80" workbookViewId="0">
      <pane ySplit="4" topLeftCell="A5" activePane="bottomLeft" state="frozen"/>
      <selection activeCell="F5" sqref="F5:F6"/>
      <selection pane="bottomLeft" activeCell="B8" sqref="B8"/>
    </sheetView>
  </sheetViews>
  <sheetFormatPr defaultColWidth="9.140625" defaultRowHeight="18.75" x14ac:dyDescent="0.3"/>
  <cols>
    <col min="1" max="2" width="25.7109375" style="1" customWidth="1"/>
    <col min="3" max="3" width="12.140625" style="1" customWidth="1"/>
    <col min="4" max="4" width="12.5703125" style="1" customWidth="1"/>
    <col min="5" max="5" width="20" style="1" bestFit="1" customWidth="1"/>
    <col min="6" max="6" width="12.140625" style="2" customWidth="1"/>
    <col min="7" max="7" width="13.42578125" style="1" customWidth="1"/>
    <col min="8" max="9" width="12.140625" style="1" customWidth="1"/>
    <col min="10" max="10" width="15.85546875" style="1" bestFit="1" customWidth="1"/>
    <col min="11" max="12" width="15.85546875" style="1" customWidth="1"/>
    <col min="13" max="13" width="23.140625" style="1" customWidth="1"/>
    <col min="14" max="14" width="14.85546875" style="1" customWidth="1"/>
    <col min="15" max="15" width="11.42578125" style="1" bestFit="1" customWidth="1"/>
    <col min="16" max="16384" width="9.140625" style="1"/>
  </cols>
  <sheetData>
    <row r="1" spans="1:16" x14ac:dyDescent="0.3">
      <c r="J1" s="3">
        <f>+SUBTOTAL(9,J5:J9998)</f>
        <v>0</v>
      </c>
      <c r="K1" s="3"/>
      <c r="L1" s="4">
        <f>SUM(L5:L10)</f>
        <v>0</v>
      </c>
    </row>
    <row r="2" spans="1:16" x14ac:dyDescent="0.3">
      <c r="J2" s="5"/>
      <c r="K2" s="5"/>
      <c r="L2" s="5"/>
    </row>
    <row r="3" spans="1:16" ht="24.95" customHeight="1" x14ac:dyDescent="0.3">
      <c r="A3" s="6"/>
    </row>
    <row r="4" spans="1:16" ht="60.95" customHeight="1" x14ac:dyDescent="0.3">
      <c r="A4" s="7"/>
      <c r="B4" s="8"/>
      <c r="C4" s="9" t="s">
        <v>0</v>
      </c>
      <c r="D4" s="10" t="s">
        <v>1</v>
      </c>
      <c r="E4" s="10" t="s">
        <v>2</v>
      </c>
      <c r="F4" s="9" t="s">
        <v>3</v>
      </c>
      <c r="G4" s="9" t="s">
        <v>4</v>
      </c>
      <c r="H4" s="11" t="s">
        <v>5</v>
      </c>
      <c r="I4" s="11" t="s">
        <v>6</v>
      </c>
      <c r="J4" s="12" t="s">
        <v>7</v>
      </c>
      <c r="K4" s="13" t="s">
        <v>8</v>
      </c>
      <c r="L4" s="13" t="s">
        <v>9</v>
      </c>
      <c r="M4" s="10" t="s">
        <v>10</v>
      </c>
      <c r="N4" s="10" t="s">
        <v>11</v>
      </c>
      <c r="O4" s="10" t="s">
        <v>12</v>
      </c>
    </row>
    <row r="5" spans="1:16" ht="90" customHeight="1" x14ac:dyDescent="0.3">
      <c r="A5" s="14"/>
      <c r="B5" s="14"/>
      <c r="C5" s="15"/>
      <c r="D5" s="14"/>
      <c r="E5" s="14"/>
      <c r="F5" s="16"/>
      <c r="G5" s="17"/>
      <c r="H5" s="17"/>
      <c r="I5" s="17"/>
      <c r="J5" s="14"/>
      <c r="K5" s="18"/>
      <c r="L5" s="18"/>
      <c r="M5" s="17"/>
      <c r="N5" s="19"/>
      <c r="O5" s="19"/>
    </row>
    <row r="6" spans="1:16" ht="90.6" customHeight="1" x14ac:dyDescent="0.3">
      <c r="A6" s="14"/>
      <c r="B6" s="14"/>
      <c r="C6" s="15"/>
      <c r="D6" s="14"/>
      <c r="E6" s="14"/>
      <c r="F6" s="16"/>
      <c r="G6" s="17"/>
      <c r="H6" s="17"/>
      <c r="I6" s="17"/>
      <c r="J6" s="14"/>
      <c r="K6" s="18"/>
      <c r="L6" s="18"/>
      <c r="M6" s="17"/>
      <c r="N6" s="19"/>
      <c r="O6" s="19"/>
    </row>
    <row r="7" spans="1:16" ht="90.6" customHeight="1" x14ac:dyDescent="0.3">
      <c r="A7" s="14"/>
      <c r="B7" s="14"/>
      <c r="C7" s="15"/>
      <c r="D7" s="14"/>
      <c r="E7" s="14"/>
      <c r="F7" s="16"/>
      <c r="G7" s="17"/>
      <c r="H7" s="17"/>
      <c r="I7" s="17"/>
      <c r="J7" s="14"/>
      <c r="K7" s="18"/>
      <c r="L7" s="18"/>
      <c r="M7" s="17"/>
      <c r="N7" s="19"/>
      <c r="O7" s="19"/>
    </row>
    <row r="8" spans="1:16" ht="90.6" customHeight="1" x14ac:dyDescent="0.3">
      <c r="A8" s="14"/>
      <c r="B8" s="14"/>
      <c r="C8" s="15"/>
      <c r="D8" s="14"/>
      <c r="E8" s="14"/>
      <c r="F8" s="16"/>
      <c r="G8" s="17"/>
      <c r="H8" s="17"/>
      <c r="I8" s="17"/>
      <c r="J8" s="14"/>
      <c r="K8" s="18"/>
      <c r="L8" s="18"/>
      <c r="M8" s="17"/>
      <c r="N8" s="19"/>
      <c r="O8" s="19"/>
    </row>
    <row r="9" spans="1:16" ht="90.6" customHeight="1" x14ac:dyDescent="0.3">
      <c r="A9" s="14"/>
      <c r="B9" s="14"/>
      <c r="C9" s="15"/>
      <c r="D9" s="14"/>
      <c r="E9" s="14"/>
      <c r="F9" s="16"/>
      <c r="G9" s="17"/>
      <c r="H9" s="17"/>
      <c r="I9" s="17"/>
      <c r="J9" s="14"/>
      <c r="K9" s="18"/>
      <c r="L9" s="18"/>
      <c r="M9" s="17"/>
      <c r="N9" s="19"/>
      <c r="O9" s="19"/>
    </row>
    <row r="10" spans="1:16" ht="90.6" customHeight="1" x14ac:dyDescent="0.3">
      <c r="A10" s="14"/>
      <c r="B10" s="14"/>
      <c r="C10" s="15"/>
      <c r="D10" s="14"/>
      <c r="E10" s="14"/>
      <c r="F10" s="16"/>
      <c r="G10" s="17"/>
      <c r="H10" s="17"/>
      <c r="I10" s="17"/>
      <c r="J10" s="14"/>
      <c r="K10" s="18"/>
      <c r="L10" s="18"/>
      <c r="M10" s="17"/>
      <c r="N10" s="19"/>
      <c r="O10" s="19"/>
    </row>
    <row r="11" spans="1:16" ht="90" customHeight="1" x14ac:dyDescent="0.3">
      <c r="A11" s="14"/>
      <c r="B11" s="14"/>
      <c r="C11" s="15"/>
      <c r="D11" s="14"/>
      <c r="E11" s="14"/>
      <c r="F11" s="16"/>
      <c r="G11" s="17"/>
      <c r="H11" s="17"/>
      <c r="I11" s="17"/>
      <c r="J11" s="14"/>
      <c r="K11" s="18"/>
      <c r="L11" s="18"/>
      <c r="M11" s="17"/>
      <c r="N11" s="19"/>
      <c r="O11" s="19"/>
    </row>
    <row r="12" spans="1:16" ht="90.6" customHeight="1" x14ac:dyDescent="0.3">
      <c r="A12" s="14"/>
      <c r="B12" s="14"/>
      <c r="C12" s="15"/>
      <c r="D12" s="14"/>
      <c r="E12" s="14"/>
      <c r="F12" s="16"/>
      <c r="G12" s="17"/>
      <c r="H12" s="17"/>
      <c r="I12" s="17"/>
      <c r="J12" s="14"/>
      <c r="K12" s="18"/>
      <c r="L12" s="18"/>
      <c r="M12" s="17"/>
      <c r="N12" s="19"/>
      <c r="O12" s="19"/>
    </row>
    <row r="13" spans="1:16" ht="90.6" customHeight="1" x14ac:dyDescent="0.3">
      <c r="A13" s="14"/>
      <c r="B13" s="14"/>
      <c r="C13" s="15"/>
      <c r="D13" s="14"/>
      <c r="E13" s="14"/>
      <c r="F13" s="16"/>
      <c r="G13" s="17"/>
      <c r="H13" s="17"/>
      <c r="I13" s="17"/>
      <c r="J13" s="14"/>
      <c r="K13" s="18"/>
      <c r="L13" s="18"/>
      <c r="M13" s="17"/>
      <c r="N13" s="19"/>
      <c r="O13" s="19"/>
    </row>
    <row r="14" spans="1:16" ht="90.6" customHeight="1" x14ac:dyDescent="0.3">
      <c r="A14" s="14"/>
      <c r="B14" s="14"/>
      <c r="C14" s="15"/>
      <c r="D14" s="14"/>
      <c r="E14" s="14"/>
      <c r="F14" s="16"/>
      <c r="G14" s="17"/>
      <c r="H14" s="17"/>
      <c r="I14" s="17"/>
      <c r="J14" s="14"/>
      <c r="K14" s="18"/>
      <c r="L14" s="18"/>
      <c r="M14" s="17"/>
      <c r="N14" s="19"/>
      <c r="O14" s="19"/>
    </row>
    <row r="15" spans="1:16" ht="90.6" customHeight="1" x14ac:dyDescent="0.3">
      <c r="A15" s="14"/>
      <c r="B15" s="14"/>
      <c r="C15" s="15"/>
      <c r="D15" s="14"/>
      <c r="E15" s="14"/>
      <c r="F15" s="16"/>
      <c r="G15" s="17"/>
      <c r="H15" s="17"/>
      <c r="I15" s="17"/>
      <c r="J15" s="14"/>
      <c r="K15" s="18"/>
      <c r="L15" s="18"/>
      <c r="M15" s="17"/>
      <c r="N15" s="19"/>
      <c r="O15" s="19"/>
      <c r="P15" s="20" t="s">
        <v>13</v>
      </c>
    </row>
    <row r="16" spans="1:16" ht="90.6" customHeight="1" x14ac:dyDescent="0.3">
      <c r="A16" s="14"/>
      <c r="B16" s="14"/>
      <c r="C16" s="15"/>
      <c r="D16" s="14"/>
      <c r="E16" s="14"/>
      <c r="F16" s="16"/>
      <c r="G16" s="17"/>
      <c r="H16" s="17"/>
      <c r="I16" s="17"/>
      <c r="J16" s="14"/>
      <c r="K16" s="18"/>
      <c r="L16" s="18"/>
      <c r="M16" s="17"/>
      <c r="N16" s="19"/>
      <c r="O16" s="19"/>
      <c r="P16" s="20" t="s">
        <v>13</v>
      </c>
    </row>
    <row r="17" spans="1:16" ht="90.6" customHeight="1" x14ac:dyDescent="0.3">
      <c r="A17" s="14"/>
      <c r="B17" s="14"/>
      <c r="C17" s="15"/>
      <c r="D17" s="14"/>
      <c r="E17" s="14"/>
      <c r="F17" s="16"/>
      <c r="G17" s="17"/>
      <c r="H17" s="17"/>
      <c r="I17" s="17"/>
      <c r="J17" s="14"/>
      <c r="K17" s="18"/>
      <c r="L17" s="18"/>
      <c r="M17" s="17"/>
      <c r="N17" s="19"/>
      <c r="O17" s="19"/>
      <c r="P17" s="20" t="s">
        <v>14</v>
      </c>
    </row>
    <row r="18" spans="1:16" ht="90.6" customHeight="1" x14ac:dyDescent="0.3">
      <c r="A18" s="14"/>
      <c r="B18" s="14"/>
      <c r="C18" s="15"/>
      <c r="D18" s="14"/>
      <c r="E18" s="14"/>
      <c r="F18" s="16"/>
      <c r="G18" s="17"/>
      <c r="H18" s="17"/>
      <c r="I18" s="17"/>
      <c r="J18" s="14"/>
      <c r="K18" s="18"/>
      <c r="L18" s="18"/>
      <c r="M18" s="17"/>
      <c r="N18" s="19"/>
      <c r="O18" s="19"/>
      <c r="P18" s="20" t="s">
        <v>14</v>
      </c>
    </row>
    <row r="19" spans="1:16" ht="90.6" customHeight="1" x14ac:dyDescent="0.3">
      <c r="A19" s="14"/>
      <c r="B19" s="14"/>
      <c r="C19" s="15"/>
      <c r="D19" s="14"/>
      <c r="E19" s="14"/>
      <c r="F19" s="16"/>
      <c r="G19" s="17"/>
      <c r="H19" s="17"/>
      <c r="I19" s="17"/>
      <c r="J19" s="14"/>
      <c r="K19" s="18"/>
      <c r="L19" s="18"/>
      <c r="M19" s="17"/>
      <c r="N19" s="19"/>
      <c r="O19" s="19"/>
    </row>
    <row r="20" spans="1:16" ht="90.6" customHeight="1" x14ac:dyDescent="0.3">
      <c r="A20" s="14"/>
      <c r="B20" s="14"/>
      <c r="C20" s="15"/>
      <c r="D20" s="14"/>
      <c r="E20" s="14"/>
      <c r="F20" s="16"/>
      <c r="G20" s="17"/>
      <c r="H20" s="17"/>
      <c r="I20" s="17"/>
      <c r="J20" s="14"/>
      <c r="K20" s="18"/>
      <c r="L20" s="18"/>
      <c r="M20" s="17"/>
      <c r="N20" s="19"/>
      <c r="O20" s="19"/>
    </row>
    <row r="21" spans="1:16" ht="90.6" customHeight="1" x14ac:dyDescent="0.3">
      <c r="A21" s="14"/>
      <c r="B21" s="14"/>
      <c r="C21" s="15"/>
      <c r="D21" s="14"/>
      <c r="E21" s="14"/>
      <c r="F21" s="16"/>
      <c r="G21" s="17"/>
      <c r="H21" s="17"/>
      <c r="I21" s="17"/>
      <c r="J21" s="14"/>
      <c r="K21" s="18"/>
      <c r="L21" s="18"/>
      <c r="M21" s="17"/>
      <c r="N21" s="19"/>
      <c r="O21" s="19"/>
    </row>
    <row r="22" spans="1:16" ht="90.6" customHeight="1" x14ac:dyDescent="0.3">
      <c r="A22" s="14"/>
      <c r="B22" s="14"/>
      <c r="C22" s="15"/>
      <c r="D22" s="14"/>
      <c r="E22" s="14"/>
      <c r="F22" s="16"/>
      <c r="G22" s="17"/>
      <c r="H22" s="17"/>
      <c r="I22" s="17"/>
      <c r="J22" s="14"/>
      <c r="K22" s="18"/>
      <c r="L22" s="18"/>
      <c r="M22" s="17"/>
      <c r="N22" s="19"/>
      <c r="O22" s="19"/>
    </row>
    <row r="24" spans="1:16" ht="90.6" customHeight="1" x14ac:dyDescent="0.3"/>
    <row r="26" spans="1:16" ht="90.6" customHeight="1" x14ac:dyDescent="0.3"/>
    <row r="28" spans="1:16" ht="90.6" customHeight="1" x14ac:dyDescent="0.3"/>
  </sheetData>
  <autoFilter ref="A4:J4"/>
  <printOptions horizontalCentered="1"/>
  <pageMargins left="0.31496062992125984" right="0.32" top="0.35433070866141736" bottom="0.35433070866141736" header="0.31496062992125984" footer="0.11811023622047245"/>
  <pageSetup paperSize="9" scale="58" fitToHeight="0" orientation="portrait" r:id="rId1"/>
  <headerFooter>
    <oddFooter>&amp;LFLY SRL&amp;RSELEZIONE TJX - MISS SIXTY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US - SNEAKERS</vt:lpstr>
      <vt:lpstr>--</vt:lpstr>
      <vt:lpstr>'--'!Print_Area</vt:lpstr>
      <vt:lpstr>'US - SNEAKERS'!Print_Area</vt:lpstr>
      <vt:lpstr>'--'!Print_Titles</vt:lpstr>
      <vt:lpstr>'US - SNEAKERS'!Print_Titles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cp:lastPrinted>2026-03-27T09:04:08Z</cp:lastPrinted>
  <dcterms:created xsi:type="dcterms:W3CDTF">2023-01-24T11:41:47Z</dcterms:created>
  <dcterms:modified xsi:type="dcterms:W3CDTF">2026-08-26T10:26:42Z</dcterms:modified>
</cp:coreProperties>
</file>